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0" documentId="13_ncr:1_{FCED3683-9308-47C7-B3DD-BF233D72D5EC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Ethanol" sheetId="1" r:id="rId1"/>
  </sheets>
  <definedNames>
    <definedName name="EthanolParts">Ethanol!$E$1</definedName>
    <definedName name="Tank">Ethanol!$E$2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7" i="1" l="1"/>
  <c r="D107" i="1" s="1"/>
  <c r="C106" i="1"/>
  <c r="D106" i="1" s="1"/>
  <c r="C105" i="1"/>
  <c r="D105" i="1" s="1"/>
  <c r="C104" i="1"/>
  <c r="D104" i="1" s="1"/>
  <c r="C103" i="1"/>
  <c r="D103" i="1" s="1"/>
  <c r="C102" i="1"/>
  <c r="D102" i="1" s="1"/>
  <c r="C101" i="1"/>
  <c r="D101" i="1" s="1"/>
  <c r="C100" i="1"/>
  <c r="C99" i="1"/>
  <c r="D99" i="1" s="1"/>
  <c r="C98" i="1"/>
  <c r="D98" i="1" s="1"/>
  <c r="C97" i="1"/>
  <c r="D97" i="1" s="1"/>
  <c r="C96" i="1"/>
  <c r="D96" i="1" s="1"/>
  <c r="C95" i="1"/>
  <c r="D95" i="1" s="1"/>
  <c r="C94" i="1"/>
  <c r="D94" i="1" s="1"/>
  <c r="C93" i="1"/>
  <c r="D93" i="1" s="1"/>
  <c r="C92" i="1"/>
  <c r="D92" i="1" s="1"/>
  <c r="C91" i="1"/>
  <c r="D91" i="1" s="1"/>
  <c r="C90" i="1"/>
  <c r="D90" i="1" s="1"/>
  <c r="C89" i="1"/>
  <c r="D89" i="1" s="1"/>
  <c r="C88" i="1"/>
  <c r="D88" i="1" s="1"/>
  <c r="C87" i="1"/>
  <c r="D87" i="1" s="1"/>
  <c r="C86" i="1"/>
  <c r="D86" i="1" s="1"/>
  <c r="C85" i="1"/>
  <c r="D85" i="1" s="1"/>
  <c r="C84" i="1"/>
  <c r="D84" i="1" s="1"/>
  <c r="C83" i="1"/>
  <c r="D83" i="1" s="1"/>
  <c r="C82" i="1"/>
  <c r="D82" i="1" s="1"/>
  <c r="C81" i="1"/>
  <c r="D81" i="1" s="1"/>
  <c r="C80" i="1"/>
  <c r="D80" i="1" s="1"/>
  <c r="C79" i="1"/>
  <c r="D79" i="1" s="1"/>
  <c r="C78" i="1"/>
  <c r="D78" i="1" s="1"/>
  <c r="C77" i="1"/>
  <c r="D77" i="1" s="1"/>
  <c r="C76" i="1"/>
  <c r="D76" i="1" s="1"/>
  <c r="C75" i="1"/>
  <c r="D75" i="1" s="1"/>
  <c r="C74" i="1"/>
  <c r="D74" i="1" s="1"/>
  <c r="C73" i="1"/>
  <c r="D73" i="1" s="1"/>
  <c r="C72" i="1"/>
  <c r="D72" i="1" s="1"/>
  <c r="C71" i="1"/>
  <c r="D71" i="1" s="1"/>
  <c r="C70" i="1"/>
  <c r="D70" i="1" s="1"/>
  <c r="C69" i="1"/>
  <c r="D69" i="1" s="1"/>
  <c r="C68" i="1"/>
  <c r="C67" i="1"/>
  <c r="D67" i="1" s="1"/>
  <c r="C66" i="1"/>
  <c r="D66" i="1" s="1"/>
  <c r="C65" i="1"/>
  <c r="D65" i="1" s="1"/>
  <c r="C64" i="1"/>
  <c r="D64" i="1" s="1"/>
  <c r="C63" i="1"/>
  <c r="D63" i="1" s="1"/>
  <c r="C62" i="1"/>
  <c r="D62" i="1" s="1"/>
  <c r="C61" i="1"/>
  <c r="D61" i="1" s="1"/>
  <c r="C60" i="1"/>
  <c r="D60" i="1" s="1"/>
  <c r="C59" i="1"/>
  <c r="D59" i="1" s="1"/>
  <c r="C58" i="1"/>
  <c r="D58" i="1" s="1"/>
  <c r="C57" i="1"/>
  <c r="D57" i="1" s="1"/>
  <c r="C56" i="1"/>
  <c r="D56" i="1" s="1"/>
  <c r="C55" i="1"/>
  <c r="D55" i="1" s="1"/>
  <c r="C54" i="1"/>
  <c r="D54" i="1" s="1"/>
  <c r="C53" i="1"/>
  <c r="D53" i="1" s="1"/>
  <c r="C52" i="1"/>
  <c r="D52" i="1" s="1"/>
  <c r="C51" i="1"/>
  <c r="D51" i="1" s="1"/>
  <c r="C50" i="1"/>
  <c r="C49" i="1"/>
  <c r="D49" i="1" s="1"/>
  <c r="C48" i="1"/>
  <c r="D48" i="1" s="1"/>
  <c r="C47" i="1"/>
  <c r="D47" i="1" s="1"/>
  <c r="C46" i="1"/>
  <c r="D46" i="1" s="1"/>
  <c r="C45" i="1"/>
  <c r="D45" i="1" s="1"/>
  <c r="C44" i="1"/>
  <c r="D44" i="1" s="1"/>
  <c r="C43" i="1"/>
  <c r="D43" i="1" s="1"/>
  <c r="C42" i="1"/>
  <c r="D42" i="1" s="1"/>
  <c r="C41" i="1"/>
  <c r="D41" i="1" s="1"/>
  <c r="C40" i="1"/>
  <c r="D40" i="1" s="1"/>
  <c r="C39" i="1"/>
  <c r="D39" i="1" s="1"/>
  <c r="C38" i="1"/>
  <c r="D38" i="1" s="1"/>
  <c r="C37" i="1"/>
  <c r="D37" i="1" s="1"/>
  <c r="C36" i="1"/>
  <c r="D36" i="1" s="1"/>
  <c r="C35" i="1"/>
  <c r="D35" i="1" s="1"/>
  <c r="C34" i="1"/>
  <c r="D34" i="1" s="1"/>
  <c r="C33" i="1"/>
  <c r="D33" i="1" s="1"/>
  <c r="C32" i="1"/>
  <c r="D32" i="1" s="1"/>
  <c r="C31" i="1"/>
  <c r="D31" i="1" s="1"/>
  <c r="C30" i="1"/>
  <c r="D30" i="1" s="1"/>
  <c r="C29" i="1"/>
  <c r="D29" i="1" s="1"/>
  <c r="C28" i="1"/>
  <c r="D28" i="1" s="1"/>
  <c r="C27" i="1"/>
  <c r="D27" i="1" s="1"/>
  <c r="C26" i="1"/>
  <c r="D26" i="1" s="1"/>
  <c r="C25" i="1"/>
  <c r="D25" i="1" s="1"/>
  <c r="C24" i="1"/>
  <c r="D24" i="1" s="1"/>
  <c r="C23" i="1"/>
  <c r="D23" i="1" s="1"/>
  <c r="C22" i="1"/>
  <c r="D22" i="1" s="1"/>
  <c r="C21" i="1"/>
  <c r="D21" i="1" s="1"/>
  <c r="C20" i="1"/>
  <c r="D20" i="1" s="1"/>
  <c r="C19" i="1"/>
  <c r="D19" i="1" s="1"/>
  <c r="C18" i="1"/>
  <c r="D18" i="1" s="1"/>
  <c r="C17" i="1"/>
  <c r="D17" i="1" s="1"/>
  <c r="C16" i="1"/>
  <c r="D16" i="1" s="1"/>
  <c r="C15" i="1"/>
  <c r="D15" i="1" s="1"/>
  <c r="C14" i="1"/>
  <c r="D14" i="1" s="1"/>
  <c r="C13" i="1"/>
  <c r="D13" i="1" s="1"/>
  <c r="C12" i="1"/>
  <c r="D12" i="1" s="1"/>
  <c r="C11" i="1"/>
  <c r="D11" i="1" s="1"/>
  <c r="C10" i="1"/>
  <c r="D10" i="1" s="1"/>
  <c r="D9" i="1"/>
  <c r="D8" i="1"/>
  <c r="D100" i="1"/>
  <c r="D68" i="1"/>
  <c r="D50" i="1"/>
  <c r="B8" i="1"/>
  <c r="B9" i="1" l="1"/>
  <c r="E9" i="1" s="1"/>
  <c r="E8" i="1"/>
  <c r="B10" i="1" l="1"/>
  <c r="B11" i="1" s="1"/>
  <c r="E10" i="1" l="1"/>
  <c r="B12" i="1"/>
  <c r="E11" i="1"/>
  <c r="B13" i="1" l="1"/>
  <c r="E12" i="1"/>
  <c r="B14" i="1" l="1"/>
  <c r="E13" i="1"/>
  <c r="B15" i="1" l="1"/>
  <c r="E14" i="1"/>
  <c r="B16" i="1" l="1"/>
  <c r="E15" i="1"/>
  <c r="B17" i="1" l="1"/>
  <c r="E16" i="1"/>
  <c r="B18" i="1" l="1"/>
  <c r="E17" i="1"/>
  <c r="B19" i="1" l="1"/>
  <c r="E18" i="1"/>
  <c r="B20" i="1" l="1"/>
  <c r="E19" i="1"/>
  <c r="B21" i="1" l="1"/>
  <c r="E20" i="1"/>
  <c r="B22" i="1" l="1"/>
  <c r="E21" i="1"/>
  <c r="B23" i="1" l="1"/>
  <c r="E22" i="1"/>
  <c r="B24" i="1" l="1"/>
  <c r="E23" i="1"/>
  <c r="B25" i="1" l="1"/>
  <c r="E24" i="1"/>
  <c r="B26" i="1" l="1"/>
  <c r="E25" i="1"/>
  <c r="B27" i="1" l="1"/>
  <c r="E26" i="1"/>
  <c r="B28" i="1" l="1"/>
  <c r="E27" i="1"/>
  <c r="B29" i="1" l="1"/>
  <c r="E28" i="1"/>
  <c r="B30" i="1" l="1"/>
  <c r="E29" i="1"/>
  <c r="B31" i="1" l="1"/>
  <c r="E30" i="1"/>
  <c r="B32" i="1" l="1"/>
  <c r="E31" i="1"/>
  <c r="B33" i="1" l="1"/>
  <c r="E32" i="1"/>
  <c r="B34" i="1" l="1"/>
  <c r="E33" i="1"/>
  <c r="B35" i="1" l="1"/>
  <c r="E34" i="1"/>
  <c r="B36" i="1" l="1"/>
  <c r="E35" i="1"/>
  <c r="B37" i="1" l="1"/>
  <c r="E36" i="1"/>
  <c r="B38" i="1" l="1"/>
  <c r="E37" i="1"/>
  <c r="B39" i="1" l="1"/>
  <c r="E38" i="1"/>
  <c r="B40" i="1" l="1"/>
  <c r="E39" i="1"/>
  <c r="B41" i="1" l="1"/>
  <c r="E40" i="1"/>
  <c r="B42" i="1" l="1"/>
  <c r="E41" i="1"/>
  <c r="B43" i="1" l="1"/>
  <c r="E42" i="1"/>
  <c r="B44" i="1" l="1"/>
  <c r="E43" i="1"/>
  <c r="B45" i="1" l="1"/>
  <c r="E44" i="1"/>
  <c r="B46" i="1" l="1"/>
  <c r="E45" i="1"/>
  <c r="B47" i="1" l="1"/>
  <c r="E46" i="1"/>
  <c r="B48" i="1" l="1"/>
  <c r="E47" i="1"/>
  <c r="B49" i="1" l="1"/>
  <c r="E48" i="1"/>
  <c r="B50" i="1" l="1"/>
  <c r="E49" i="1"/>
  <c r="B51" i="1" l="1"/>
  <c r="E50" i="1"/>
  <c r="B52" i="1" l="1"/>
  <c r="E51" i="1"/>
  <c r="B53" i="1" l="1"/>
  <c r="E52" i="1"/>
  <c r="B54" i="1" l="1"/>
  <c r="E53" i="1"/>
  <c r="B55" i="1" l="1"/>
  <c r="E54" i="1"/>
  <c r="B56" i="1" l="1"/>
  <c r="E55" i="1"/>
  <c r="B57" i="1" l="1"/>
  <c r="E56" i="1"/>
  <c r="B58" i="1" l="1"/>
  <c r="E57" i="1"/>
  <c r="B59" i="1" l="1"/>
  <c r="B60" i="1" s="1"/>
  <c r="E58" i="1"/>
  <c r="B61" i="1" l="1"/>
  <c r="E60" i="1"/>
  <c r="E59" i="1"/>
  <c r="B62" i="1" l="1"/>
  <c r="E61" i="1"/>
  <c r="B63" i="1" l="1"/>
  <c r="E62" i="1"/>
  <c r="B64" i="1" l="1"/>
  <c r="E63" i="1"/>
  <c r="B65" i="1" l="1"/>
  <c r="E64" i="1"/>
  <c r="B66" i="1" l="1"/>
  <c r="E65" i="1"/>
  <c r="B67" i="1" l="1"/>
  <c r="E66" i="1"/>
  <c r="B68" i="1" l="1"/>
  <c r="E67" i="1"/>
  <c r="B69" i="1" l="1"/>
  <c r="E68" i="1"/>
  <c r="B70" i="1" l="1"/>
  <c r="E69" i="1"/>
  <c r="B71" i="1" l="1"/>
  <c r="E70" i="1"/>
  <c r="B72" i="1" l="1"/>
  <c r="E71" i="1"/>
  <c r="B73" i="1" l="1"/>
  <c r="E72" i="1"/>
  <c r="B74" i="1" l="1"/>
  <c r="E73" i="1"/>
  <c r="B75" i="1" l="1"/>
  <c r="E74" i="1"/>
  <c r="B76" i="1" l="1"/>
  <c r="E75" i="1"/>
  <c r="B77" i="1" l="1"/>
  <c r="E76" i="1"/>
  <c r="B78" i="1" l="1"/>
  <c r="E77" i="1"/>
  <c r="B79" i="1" l="1"/>
  <c r="E78" i="1"/>
  <c r="B80" i="1" l="1"/>
  <c r="E79" i="1"/>
  <c r="B81" i="1" l="1"/>
  <c r="E80" i="1"/>
  <c r="B82" i="1" l="1"/>
  <c r="E81" i="1"/>
  <c r="B83" i="1" l="1"/>
  <c r="E82" i="1"/>
  <c r="B84" i="1" l="1"/>
  <c r="E83" i="1"/>
  <c r="B85" i="1" l="1"/>
  <c r="E84" i="1"/>
  <c r="B86" i="1" l="1"/>
  <c r="E85" i="1"/>
  <c r="B87" i="1" l="1"/>
  <c r="E86" i="1"/>
  <c r="B88" i="1" l="1"/>
  <c r="E87" i="1"/>
  <c r="B89" i="1" l="1"/>
  <c r="E88" i="1"/>
  <c r="B90" i="1" l="1"/>
  <c r="E89" i="1"/>
  <c r="B91" i="1" l="1"/>
  <c r="E90" i="1"/>
  <c r="B92" i="1" l="1"/>
  <c r="E91" i="1"/>
  <c r="B93" i="1" l="1"/>
  <c r="E92" i="1"/>
  <c r="B94" i="1" l="1"/>
  <c r="E93" i="1"/>
  <c r="B95" i="1" l="1"/>
  <c r="E94" i="1"/>
  <c r="B96" i="1" l="1"/>
  <c r="E95" i="1"/>
  <c r="B97" i="1" l="1"/>
  <c r="E96" i="1"/>
  <c r="B98" i="1" l="1"/>
  <c r="E97" i="1"/>
  <c r="B99" i="1" l="1"/>
  <c r="E98" i="1"/>
  <c r="B100" i="1" l="1"/>
  <c r="E99" i="1"/>
  <c r="B101" i="1" l="1"/>
  <c r="E100" i="1"/>
  <c r="B102" i="1" l="1"/>
  <c r="E101" i="1"/>
  <c r="B103" i="1" l="1"/>
  <c r="E102" i="1"/>
  <c r="B104" i="1" l="1"/>
  <c r="E103" i="1"/>
  <c r="B105" i="1" l="1"/>
  <c r="E104" i="1"/>
  <c r="B106" i="1" l="1"/>
  <c r="B107" i="1" s="1"/>
  <c r="E107" i="1" s="1"/>
  <c r="E105" i="1"/>
  <c r="E4" i="1" l="1"/>
  <c r="E106" i="1"/>
  <c r="E5" i="1" s="1"/>
  <c r="E6" i="1" l="1"/>
  <c r="E3" i="1"/>
</calcChain>
</file>

<file path=xl/sharedStrings.xml><?xml version="1.0" encoding="utf-8"?>
<sst xmlns="http://schemas.openxmlformats.org/spreadsheetml/2006/main" count="28" uniqueCount="24">
  <si>
    <t>GasUpCount</t>
  </si>
  <si>
    <t>PartsAdded0</t>
  </si>
  <si>
    <t>Drive until it's half empty.</t>
  </si>
  <si>
    <t>… repeat pattern</t>
  </si>
  <si>
    <t>TotalParts0</t>
  </si>
  <si>
    <t>count</t>
  </si>
  <si>
    <t>ethanol</t>
  </si>
  <si>
    <t>GasType0</t>
  </si>
  <si>
    <t>Fill up with ethanol free (0 parts).</t>
  </si>
  <si>
    <t>Fill up with ethanol free (0 parts)</t>
  </si>
  <si>
    <t>Fill up with ethanol polluted gas.</t>
  </si>
  <si>
    <t>The Ethanol Excrement in my Gas</t>
  </si>
  <si>
    <t>PartsPresent0</t>
  </si>
  <si>
    <t>tank</t>
  </si>
  <si>
    <t>tank=2 alternate between ethanol and ethanol free fill ups</t>
  </si>
  <si>
    <t>tank=3 two ethanol fill ups per ethanol free fill up</t>
  </si>
  <si>
    <t>tank=4 three ethanol fill ups per ethanol free fill up</t>
  </si>
  <si>
    <t xml:space="preserve">tank=1 only use ethanol free </t>
  </si>
  <si>
    <t>max concentration</t>
  </si>
  <si>
    <t>min concentration</t>
  </si>
  <si>
    <t>average concentration</t>
  </si>
  <si>
    <t>Scenario Tank = 2</t>
  </si>
  <si>
    <t xml:space="preserve">Start with a full tank of ethanol polluted gas. </t>
  </si>
  <si>
    <t>Alternate scenarios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</si>
</sst>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2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7"/>
  <sheetViews>
    <sheetView tabSelected="1" workbookViewId="0">
      <selection activeCell="I23" sqref="I23"/>
    </sheetView>
  </sheetViews>
  <sheetFormatPr defaultRowHeight="14.4" x14ac:dyDescent="0.55000000000000004"/>
  <cols>
    <col min="1" max="1" width="10.578125" bestFit="1" customWidth="1"/>
    <col min="2" max="2" width="16.26171875" customWidth="1"/>
    <col min="3" max="3" width="8.3671875" bestFit="1" customWidth="1"/>
    <col min="4" max="4" width="10.734375" bestFit="1" customWidth="1"/>
    <col min="5" max="5" width="11.68359375" bestFit="1" customWidth="1"/>
    <col min="6" max="6" width="7.15625" bestFit="1" customWidth="1"/>
    <col min="7" max="7" width="43.47265625" bestFit="1" customWidth="1"/>
  </cols>
  <sheetData>
    <row r="1" spans="1:8" ht="18.3" x14ac:dyDescent="0.7">
      <c r="B1" s="1" t="s">
        <v>11</v>
      </c>
      <c r="E1">
        <v>10</v>
      </c>
      <c r="F1" s="5" t="s">
        <v>6</v>
      </c>
    </row>
    <row r="2" spans="1:8" ht="18.3" x14ac:dyDescent="0.7">
      <c r="B2" s="1"/>
      <c r="E2">
        <v>2</v>
      </c>
      <c r="F2" s="5" t="s">
        <v>13</v>
      </c>
    </row>
    <row r="3" spans="1:8" ht="18.3" x14ac:dyDescent="0.7">
      <c r="A3" s="1"/>
      <c r="E3">
        <f>COUNT(E8:E107)</f>
        <v>100</v>
      </c>
      <c r="F3" s="5" t="s">
        <v>5</v>
      </c>
    </row>
    <row r="4" spans="1:8" ht="18.3" x14ac:dyDescent="0.7">
      <c r="A4" s="1"/>
      <c r="E4" s="4">
        <f>MAX(E8:E107)</f>
        <v>10</v>
      </c>
      <c r="F4" s="5" t="s">
        <v>18</v>
      </c>
    </row>
    <row r="5" spans="1:8" x14ac:dyDescent="0.55000000000000004">
      <c r="E5" s="4">
        <f>MIN(E8:E107)</f>
        <v>3.3333333333333335</v>
      </c>
      <c r="F5" s="5" t="s">
        <v>19</v>
      </c>
    </row>
    <row r="6" spans="1:8" x14ac:dyDescent="0.55000000000000004">
      <c r="B6" s="3"/>
      <c r="E6" s="4">
        <f>AVERAGE(E8:E107)</f>
        <v>5.0666666666666664</v>
      </c>
      <c r="F6" s="5" t="s">
        <v>20</v>
      </c>
    </row>
    <row r="7" spans="1:8" x14ac:dyDescent="0.55000000000000004">
      <c r="A7" s="6" t="s">
        <v>0</v>
      </c>
      <c r="B7" s="6" t="s">
        <v>12</v>
      </c>
      <c r="C7" s="6" t="s">
        <v>7</v>
      </c>
      <c r="D7" s="6" t="s">
        <v>1</v>
      </c>
      <c r="E7" s="6" t="s">
        <v>4</v>
      </c>
    </row>
    <row r="8" spans="1:8" x14ac:dyDescent="0.55000000000000004">
      <c r="A8">
        <v>0</v>
      </c>
      <c r="B8">
        <f>EthanolParts</f>
        <v>10</v>
      </c>
      <c r="C8">
        <v>0</v>
      </c>
      <c r="D8">
        <f t="shared" ref="D8:D39" si="0">C8*(EthanolParts/2)</f>
        <v>0</v>
      </c>
      <c r="E8">
        <f t="shared" ref="E8:E39" si="1">(B8+D8)</f>
        <v>10</v>
      </c>
      <c r="G8" s="5" t="s">
        <v>21</v>
      </c>
      <c r="H8" s="5" t="s">
        <v>23</v>
      </c>
    </row>
    <row r="9" spans="1:8" x14ac:dyDescent="0.55000000000000004">
      <c r="A9">
        <v>1</v>
      </c>
      <c r="B9">
        <f t="shared" ref="B9:B40" si="2">(B8+D8)/2</f>
        <v>5</v>
      </c>
      <c r="C9">
        <v>0</v>
      </c>
      <c r="D9">
        <f t="shared" si="0"/>
        <v>0</v>
      </c>
      <c r="E9">
        <f t="shared" si="1"/>
        <v>5</v>
      </c>
      <c r="G9" t="s">
        <v>22</v>
      </c>
      <c r="H9" t="s">
        <v>17</v>
      </c>
    </row>
    <row r="10" spans="1:8" x14ac:dyDescent="0.55000000000000004">
      <c r="A10">
        <v>2</v>
      </c>
      <c r="B10">
        <f t="shared" si="2"/>
        <v>2.5</v>
      </c>
      <c r="C10">
        <f t="shared" ref="C10:C41" si="3">MIN(1,MOD((A10 + 1),Tank))</f>
        <v>1</v>
      </c>
      <c r="D10">
        <f t="shared" si="0"/>
        <v>5</v>
      </c>
      <c r="E10">
        <f t="shared" si="1"/>
        <v>7.5</v>
      </c>
      <c r="G10" t="s">
        <v>2</v>
      </c>
      <c r="H10" t="s">
        <v>14</v>
      </c>
    </row>
    <row r="11" spans="1:8" x14ac:dyDescent="0.55000000000000004">
      <c r="A11">
        <v>3</v>
      </c>
      <c r="B11">
        <f t="shared" si="2"/>
        <v>3.75</v>
      </c>
      <c r="C11">
        <f t="shared" si="3"/>
        <v>0</v>
      </c>
      <c r="D11">
        <f t="shared" si="0"/>
        <v>0</v>
      </c>
      <c r="E11">
        <f t="shared" si="1"/>
        <v>3.75</v>
      </c>
      <c r="G11" t="s">
        <v>9</v>
      </c>
      <c r="H11" t="s">
        <v>15</v>
      </c>
    </row>
    <row r="12" spans="1:8" x14ac:dyDescent="0.55000000000000004">
      <c r="A12">
        <v>4</v>
      </c>
      <c r="B12">
        <f t="shared" si="2"/>
        <v>1.875</v>
      </c>
      <c r="C12">
        <f t="shared" si="3"/>
        <v>1</v>
      </c>
      <c r="D12">
        <f t="shared" si="0"/>
        <v>5</v>
      </c>
      <c r="E12">
        <f t="shared" si="1"/>
        <v>6.875</v>
      </c>
      <c r="G12" t="s">
        <v>2</v>
      </c>
      <c r="H12" t="s">
        <v>16</v>
      </c>
    </row>
    <row r="13" spans="1:8" x14ac:dyDescent="0.55000000000000004">
      <c r="A13">
        <v>5</v>
      </c>
      <c r="B13">
        <f t="shared" si="2"/>
        <v>3.4375</v>
      </c>
      <c r="C13">
        <f t="shared" si="3"/>
        <v>0</v>
      </c>
      <c r="D13">
        <f t="shared" si="0"/>
        <v>0</v>
      </c>
      <c r="E13">
        <f t="shared" si="1"/>
        <v>3.4375</v>
      </c>
      <c r="G13" t="s">
        <v>10</v>
      </c>
    </row>
    <row r="14" spans="1:8" x14ac:dyDescent="0.55000000000000004">
      <c r="A14">
        <v>6</v>
      </c>
      <c r="B14">
        <f t="shared" si="2"/>
        <v>1.71875</v>
      </c>
      <c r="C14">
        <f t="shared" si="3"/>
        <v>1</v>
      </c>
      <c r="D14">
        <f t="shared" si="0"/>
        <v>5</v>
      </c>
      <c r="E14">
        <f t="shared" si="1"/>
        <v>6.71875</v>
      </c>
      <c r="G14" t="s">
        <v>2</v>
      </c>
    </row>
    <row r="15" spans="1:8" x14ac:dyDescent="0.55000000000000004">
      <c r="A15">
        <v>7</v>
      </c>
      <c r="B15">
        <f t="shared" si="2"/>
        <v>3.359375</v>
      </c>
      <c r="C15">
        <f t="shared" si="3"/>
        <v>0</v>
      </c>
      <c r="D15">
        <f t="shared" si="0"/>
        <v>0</v>
      </c>
      <c r="E15">
        <f t="shared" si="1"/>
        <v>3.359375</v>
      </c>
      <c r="G15" t="s">
        <v>8</v>
      </c>
    </row>
    <row r="16" spans="1:8" x14ac:dyDescent="0.55000000000000004">
      <c r="A16">
        <v>8</v>
      </c>
      <c r="B16">
        <f t="shared" si="2"/>
        <v>1.6796875</v>
      </c>
      <c r="C16">
        <f t="shared" si="3"/>
        <v>1</v>
      </c>
      <c r="D16">
        <f t="shared" si="0"/>
        <v>5</v>
      </c>
      <c r="E16">
        <f t="shared" si="1"/>
        <v>6.6796875</v>
      </c>
      <c r="G16" t="s">
        <v>2</v>
      </c>
    </row>
    <row r="17" spans="1:7" x14ac:dyDescent="0.55000000000000004">
      <c r="A17">
        <v>9</v>
      </c>
      <c r="B17">
        <f t="shared" si="2"/>
        <v>3.33984375</v>
      </c>
      <c r="C17">
        <f t="shared" si="3"/>
        <v>0</v>
      </c>
      <c r="D17">
        <f t="shared" si="0"/>
        <v>0</v>
      </c>
      <c r="E17">
        <f t="shared" si="1"/>
        <v>3.33984375</v>
      </c>
      <c r="G17" t="s">
        <v>10</v>
      </c>
    </row>
    <row r="18" spans="1:7" x14ac:dyDescent="0.55000000000000004">
      <c r="A18">
        <v>10</v>
      </c>
      <c r="B18">
        <f t="shared" si="2"/>
        <v>1.669921875</v>
      </c>
      <c r="C18">
        <f t="shared" si="3"/>
        <v>1</v>
      </c>
      <c r="D18">
        <f t="shared" si="0"/>
        <v>5</v>
      </c>
      <c r="E18">
        <f t="shared" si="1"/>
        <v>6.669921875</v>
      </c>
    </row>
    <row r="19" spans="1:7" x14ac:dyDescent="0.55000000000000004">
      <c r="A19">
        <v>11</v>
      </c>
      <c r="B19">
        <f t="shared" si="2"/>
        <v>3.3349609375</v>
      </c>
      <c r="C19">
        <f t="shared" si="3"/>
        <v>0</v>
      </c>
      <c r="D19">
        <f t="shared" si="0"/>
        <v>0</v>
      </c>
      <c r="E19">
        <f t="shared" si="1"/>
        <v>3.3349609375</v>
      </c>
      <c r="G19" s="2" t="s">
        <v>3</v>
      </c>
    </row>
    <row r="20" spans="1:7" x14ac:dyDescent="0.55000000000000004">
      <c r="A20">
        <v>12</v>
      </c>
      <c r="B20">
        <f t="shared" si="2"/>
        <v>1.66748046875</v>
      </c>
      <c r="C20">
        <f t="shared" si="3"/>
        <v>1</v>
      </c>
      <c r="D20">
        <f t="shared" si="0"/>
        <v>5</v>
      </c>
      <c r="E20">
        <f t="shared" si="1"/>
        <v>6.66748046875</v>
      </c>
    </row>
    <row r="21" spans="1:7" x14ac:dyDescent="0.55000000000000004">
      <c r="A21">
        <v>13</v>
      </c>
      <c r="B21">
        <f t="shared" si="2"/>
        <v>3.333740234375</v>
      </c>
      <c r="C21">
        <f t="shared" si="3"/>
        <v>0</v>
      </c>
      <c r="D21">
        <f t="shared" si="0"/>
        <v>0</v>
      </c>
      <c r="E21">
        <f t="shared" si="1"/>
        <v>3.333740234375</v>
      </c>
    </row>
    <row r="22" spans="1:7" x14ac:dyDescent="0.55000000000000004">
      <c r="A22">
        <v>14</v>
      </c>
      <c r="B22">
        <f t="shared" si="2"/>
        <v>1.6668701171875</v>
      </c>
      <c r="C22">
        <f t="shared" si="3"/>
        <v>1</v>
      </c>
      <c r="D22">
        <f t="shared" si="0"/>
        <v>5</v>
      </c>
      <c r="E22">
        <f t="shared" si="1"/>
        <v>6.6668701171875</v>
      </c>
    </row>
    <row r="23" spans="1:7" x14ac:dyDescent="0.55000000000000004">
      <c r="A23">
        <v>15</v>
      </c>
      <c r="B23">
        <f t="shared" si="2"/>
        <v>3.33343505859375</v>
      </c>
      <c r="C23">
        <f t="shared" si="3"/>
        <v>0</v>
      </c>
      <c r="D23">
        <f t="shared" si="0"/>
        <v>0</v>
      </c>
      <c r="E23">
        <f t="shared" si="1"/>
        <v>3.33343505859375</v>
      </c>
    </row>
    <row r="24" spans="1:7" x14ac:dyDescent="0.55000000000000004">
      <c r="A24">
        <v>16</v>
      </c>
      <c r="B24">
        <f t="shared" si="2"/>
        <v>1.666717529296875</v>
      </c>
      <c r="C24">
        <f t="shared" si="3"/>
        <v>1</v>
      </c>
      <c r="D24">
        <f t="shared" si="0"/>
        <v>5</v>
      </c>
      <c r="E24">
        <f t="shared" si="1"/>
        <v>6.666717529296875</v>
      </c>
    </row>
    <row r="25" spans="1:7" x14ac:dyDescent="0.55000000000000004">
      <c r="A25">
        <v>17</v>
      </c>
      <c r="B25">
        <f t="shared" si="2"/>
        <v>3.3333587646484375</v>
      </c>
      <c r="C25">
        <f t="shared" si="3"/>
        <v>0</v>
      </c>
      <c r="D25">
        <f t="shared" si="0"/>
        <v>0</v>
      </c>
      <c r="E25">
        <f t="shared" si="1"/>
        <v>3.3333587646484375</v>
      </c>
    </row>
    <row r="26" spans="1:7" x14ac:dyDescent="0.55000000000000004">
      <c r="A26">
        <v>18</v>
      </c>
      <c r="B26">
        <f t="shared" si="2"/>
        <v>1.6666793823242188</v>
      </c>
      <c r="C26">
        <f t="shared" si="3"/>
        <v>1</v>
      </c>
      <c r="D26">
        <f t="shared" si="0"/>
        <v>5</v>
      </c>
      <c r="E26">
        <f t="shared" si="1"/>
        <v>6.6666793823242188</v>
      </c>
    </row>
    <row r="27" spans="1:7" x14ac:dyDescent="0.55000000000000004">
      <c r="A27">
        <v>19</v>
      </c>
      <c r="B27">
        <f t="shared" si="2"/>
        <v>3.3333396911621094</v>
      </c>
      <c r="C27">
        <f t="shared" si="3"/>
        <v>0</v>
      </c>
      <c r="D27">
        <f t="shared" si="0"/>
        <v>0</v>
      </c>
      <c r="E27">
        <f t="shared" si="1"/>
        <v>3.3333396911621094</v>
      </c>
    </row>
    <row r="28" spans="1:7" x14ac:dyDescent="0.55000000000000004">
      <c r="A28">
        <v>20</v>
      </c>
      <c r="B28">
        <f t="shared" si="2"/>
        <v>1.6666698455810547</v>
      </c>
      <c r="C28">
        <f t="shared" si="3"/>
        <v>1</v>
      </c>
      <c r="D28">
        <f t="shared" si="0"/>
        <v>5</v>
      </c>
      <c r="E28">
        <f t="shared" si="1"/>
        <v>6.6666698455810547</v>
      </c>
    </row>
    <row r="29" spans="1:7" x14ac:dyDescent="0.55000000000000004">
      <c r="A29">
        <v>21</v>
      </c>
      <c r="B29">
        <f t="shared" si="2"/>
        <v>3.3333349227905273</v>
      </c>
      <c r="C29">
        <f t="shared" si="3"/>
        <v>0</v>
      </c>
      <c r="D29">
        <f t="shared" si="0"/>
        <v>0</v>
      </c>
      <c r="E29">
        <f t="shared" si="1"/>
        <v>3.3333349227905273</v>
      </c>
    </row>
    <row r="30" spans="1:7" x14ac:dyDescent="0.55000000000000004">
      <c r="A30">
        <v>22</v>
      </c>
      <c r="B30">
        <f t="shared" si="2"/>
        <v>1.6666674613952637</v>
      </c>
      <c r="C30">
        <f t="shared" si="3"/>
        <v>1</v>
      </c>
      <c r="D30">
        <f t="shared" si="0"/>
        <v>5</v>
      </c>
      <c r="E30">
        <f t="shared" si="1"/>
        <v>6.6666674613952637</v>
      </c>
    </row>
    <row r="31" spans="1:7" x14ac:dyDescent="0.55000000000000004">
      <c r="A31">
        <v>23</v>
      </c>
      <c r="B31">
        <f t="shared" si="2"/>
        <v>3.3333337306976318</v>
      </c>
      <c r="C31">
        <f t="shared" si="3"/>
        <v>0</v>
      </c>
      <c r="D31">
        <f t="shared" si="0"/>
        <v>0</v>
      </c>
      <c r="E31">
        <f t="shared" si="1"/>
        <v>3.3333337306976318</v>
      </c>
    </row>
    <row r="32" spans="1:7" x14ac:dyDescent="0.55000000000000004">
      <c r="A32">
        <v>24</v>
      </c>
      <c r="B32">
        <f t="shared" si="2"/>
        <v>1.6666668653488159</v>
      </c>
      <c r="C32">
        <f t="shared" si="3"/>
        <v>1</v>
      </c>
      <c r="D32">
        <f t="shared" si="0"/>
        <v>5</v>
      </c>
      <c r="E32">
        <f t="shared" si="1"/>
        <v>6.6666668653488159</v>
      </c>
    </row>
    <row r="33" spans="1:5" x14ac:dyDescent="0.55000000000000004">
      <c r="A33">
        <v>25</v>
      </c>
      <c r="B33">
        <f t="shared" si="2"/>
        <v>3.333333432674408</v>
      </c>
      <c r="C33">
        <f t="shared" si="3"/>
        <v>0</v>
      </c>
      <c r="D33">
        <f t="shared" si="0"/>
        <v>0</v>
      </c>
      <c r="E33">
        <f t="shared" si="1"/>
        <v>3.333333432674408</v>
      </c>
    </row>
    <row r="34" spans="1:5" x14ac:dyDescent="0.55000000000000004">
      <c r="A34">
        <v>26</v>
      </c>
      <c r="B34">
        <f t="shared" si="2"/>
        <v>1.666666716337204</v>
      </c>
      <c r="C34">
        <f t="shared" si="3"/>
        <v>1</v>
      </c>
      <c r="D34">
        <f t="shared" si="0"/>
        <v>5</v>
      </c>
      <c r="E34">
        <f t="shared" si="1"/>
        <v>6.666666716337204</v>
      </c>
    </row>
    <row r="35" spans="1:5" x14ac:dyDescent="0.55000000000000004">
      <c r="A35">
        <v>27</v>
      </c>
      <c r="B35">
        <f t="shared" si="2"/>
        <v>3.333333358168602</v>
      </c>
      <c r="C35">
        <f t="shared" si="3"/>
        <v>0</v>
      </c>
      <c r="D35">
        <f t="shared" si="0"/>
        <v>0</v>
      </c>
      <c r="E35">
        <f t="shared" si="1"/>
        <v>3.333333358168602</v>
      </c>
    </row>
    <row r="36" spans="1:5" x14ac:dyDescent="0.55000000000000004">
      <c r="A36">
        <v>28</v>
      </c>
      <c r="B36">
        <f t="shared" si="2"/>
        <v>1.666666679084301</v>
      </c>
      <c r="C36">
        <f t="shared" si="3"/>
        <v>1</v>
      </c>
      <c r="D36">
        <f t="shared" si="0"/>
        <v>5</v>
      </c>
      <c r="E36">
        <f t="shared" si="1"/>
        <v>6.666666679084301</v>
      </c>
    </row>
    <row r="37" spans="1:5" x14ac:dyDescent="0.55000000000000004">
      <c r="A37">
        <v>29</v>
      </c>
      <c r="B37">
        <f t="shared" si="2"/>
        <v>3.3333333395421505</v>
      </c>
      <c r="C37">
        <f t="shared" si="3"/>
        <v>0</v>
      </c>
      <c r="D37">
        <f t="shared" si="0"/>
        <v>0</v>
      </c>
      <c r="E37">
        <f t="shared" si="1"/>
        <v>3.3333333395421505</v>
      </c>
    </row>
    <row r="38" spans="1:5" x14ac:dyDescent="0.55000000000000004">
      <c r="A38">
        <v>30</v>
      </c>
      <c r="B38">
        <f t="shared" si="2"/>
        <v>1.6666666697710752</v>
      </c>
      <c r="C38">
        <f t="shared" si="3"/>
        <v>1</v>
      </c>
      <c r="D38">
        <f t="shared" si="0"/>
        <v>5</v>
      </c>
      <c r="E38">
        <f t="shared" si="1"/>
        <v>6.6666666697710752</v>
      </c>
    </row>
    <row r="39" spans="1:5" x14ac:dyDescent="0.55000000000000004">
      <c r="A39">
        <v>31</v>
      </c>
      <c r="B39">
        <f t="shared" si="2"/>
        <v>3.3333333348855376</v>
      </c>
      <c r="C39">
        <f t="shared" si="3"/>
        <v>0</v>
      </c>
      <c r="D39">
        <f t="shared" si="0"/>
        <v>0</v>
      </c>
      <c r="E39">
        <f t="shared" si="1"/>
        <v>3.3333333348855376</v>
      </c>
    </row>
    <row r="40" spans="1:5" x14ac:dyDescent="0.55000000000000004">
      <c r="A40">
        <v>32</v>
      </c>
      <c r="B40">
        <f t="shared" si="2"/>
        <v>1.6666666674427688</v>
      </c>
      <c r="C40">
        <f t="shared" si="3"/>
        <v>1</v>
      </c>
      <c r="D40">
        <f t="shared" ref="D40:D71" si="4">C40*(EthanolParts/2)</f>
        <v>5</v>
      </c>
      <c r="E40">
        <f t="shared" ref="E40:E71" si="5">(B40+D40)</f>
        <v>6.6666666674427688</v>
      </c>
    </row>
    <row r="41" spans="1:5" x14ac:dyDescent="0.55000000000000004">
      <c r="A41">
        <v>33</v>
      </c>
      <c r="B41">
        <f t="shared" ref="B41:B72" si="6">(B40+D40)/2</f>
        <v>3.3333333337213844</v>
      </c>
      <c r="C41">
        <f t="shared" si="3"/>
        <v>0</v>
      </c>
      <c r="D41">
        <f t="shared" si="4"/>
        <v>0</v>
      </c>
      <c r="E41">
        <f t="shared" si="5"/>
        <v>3.3333333337213844</v>
      </c>
    </row>
    <row r="42" spans="1:5" x14ac:dyDescent="0.55000000000000004">
      <c r="A42">
        <v>34</v>
      </c>
      <c r="B42">
        <f t="shared" si="6"/>
        <v>1.6666666668606922</v>
      </c>
      <c r="C42">
        <f t="shared" ref="C42:C73" si="7">MIN(1,MOD((A42 + 1),Tank))</f>
        <v>1</v>
      </c>
      <c r="D42">
        <f t="shared" si="4"/>
        <v>5</v>
      </c>
      <c r="E42">
        <f t="shared" si="5"/>
        <v>6.6666666668606922</v>
      </c>
    </row>
    <row r="43" spans="1:5" x14ac:dyDescent="0.55000000000000004">
      <c r="A43">
        <v>35</v>
      </c>
      <c r="B43">
        <f t="shared" si="6"/>
        <v>3.3333333334303461</v>
      </c>
      <c r="C43">
        <f t="shared" si="7"/>
        <v>0</v>
      </c>
      <c r="D43">
        <f t="shared" si="4"/>
        <v>0</v>
      </c>
      <c r="E43">
        <f t="shared" si="5"/>
        <v>3.3333333334303461</v>
      </c>
    </row>
    <row r="44" spans="1:5" x14ac:dyDescent="0.55000000000000004">
      <c r="A44">
        <v>36</v>
      </c>
      <c r="B44">
        <f t="shared" si="6"/>
        <v>1.6666666667151731</v>
      </c>
      <c r="C44">
        <f t="shared" si="7"/>
        <v>1</v>
      </c>
      <c r="D44">
        <f t="shared" si="4"/>
        <v>5</v>
      </c>
      <c r="E44">
        <f t="shared" si="5"/>
        <v>6.6666666667151731</v>
      </c>
    </row>
    <row r="45" spans="1:5" x14ac:dyDescent="0.55000000000000004">
      <c r="A45">
        <v>37</v>
      </c>
      <c r="B45">
        <f t="shared" si="6"/>
        <v>3.3333333333575865</v>
      </c>
      <c r="C45">
        <f t="shared" si="7"/>
        <v>0</v>
      </c>
      <c r="D45">
        <f t="shared" si="4"/>
        <v>0</v>
      </c>
      <c r="E45">
        <f t="shared" si="5"/>
        <v>3.3333333333575865</v>
      </c>
    </row>
    <row r="46" spans="1:5" x14ac:dyDescent="0.55000000000000004">
      <c r="A46">
        <v>38</v>
      </c>
      <c r="B46">
        <f t="shared" si="6"/>
        <v>1.6666666666787933</v>
      </c>
      <c r="C46">
        <f t="shared" si="7"/>
        <v>1</v>
      </c>
      <c r="D46">
        <f t="shared" si="4"/>
        <v>5</v>
      </c>
      <c r="E46">
        <f t="shared" si="5"/>
        <v>6.6666666666787933</v>
      </c>
    </row>
    <row r="47" spans="1:5" x14ac:dyDescent="0.55000000000000004">
      <c r="A47">
        <v>39</v>
      </c>
      <c r="B47">
        <f t="shared" si="6"/>
        <v>3.3333333333393966</v>
      </c>
      <c r="C47">
        <f t="shared" si="7"/>
        <v>0</v>
      </c>
      <c r="D47">
        <f t="shared" si="4"/>
        <v>0</v>
      </c>
      <c r="E47">
        <f t="shared" si="5"/>
        <v>3.3333333333393966</v>
      </c>
    </row>
    <row r="48" spans="1:5" x14ac:dyDescent="0.55000000000000004">
      <c r="A48">
        <v>40</v>
      </c>
      <c r="B48">
        <f t="shared" si="6"/>
        <v>1.6666666666696983</v>
      </c>
      <c r="C48">
        <f t="shared" si="7"/>
        <v>1</v>
      </c>
      <c r="D48">
        <f t="shared" si="4"/>
        <v>5</v>
      </c>
      <c r="E48">
        <f t="shared" si="5"/>
        <v>6.6666666666696983</v>
      </c>
    </row>
    <row r="49" spans="1:5" x14ac:dyDescent="0.55000000000000004">
      <c r="A49">
        <v>41</v>
      </c>
      <c r="B49">
        <f t="shared" si="6"/>
        <v>3.3333333333348492</v>
      </c>
      <c r="C49">
        <f t="shared" si="7"/>
        <v>0</v>
      </c>
      <c r="D49">
        <f t="shared" si="4"/>
        <v>0</v>
      </c>
      <c r="E49">
        <f t="shared" si="5"/>
        <v>3.3333333333348492</v>
      </c>
    </row>
    <row r="50" spans="1:5" x14ac:dyDescent="0.55000000000000004">
      <c r="A50">
        <v>42</v>
      </c>
      <c r="B50">
        <f t="shared" si="6"/>
        <v>1.6666666666674246</v>
      </c>
      <c r="C50">
        <f t="shared" si="7"/>
        <v>1</v>
      </c>
      <c r="D50">
        <f t="shared" si="4"/>
        <v>5</v>
      </c>
      <c r="E50">
        <f t="shared" si="5"/>
        <v>6.6666666666674246</v>
      </c>
    </row>
    <row r="51" spans="1:5" x14ac:dyDescent="0.55000000000000004">
      <c r="A51">
        <v>43</v>
      </c>
      <c r="B51">
        <f t="shared" si="6"/>
        <v>3.3333333333337123</v>
      </c>
      <c r="C51">
        <f t="shared" si="7"/>
        <v>0</v>
      </c>
      <c r="D51">
        <f t="shared" si="4"/>
        <v>0</v>
      </c>
      <c r="E51">
        <f t="shared" si="5"/>
        <v>3.3333333333337123</v>
      </c>
    </row>
    <row r="52" spans="1:5" x14ac:dyDescent="0.55000000000000004">
      <c r="A52">
        <v>44</v>
      </c>
      <c r="B52">
        <f t="shared" si="6"/>
        <v>1.6666666666668561</v>
      </c>
      <c r="C52">
        <f t="shared" si="7"/>
        <v>1</v>
      </c>
      <c r="D52">
        <f t="shared" si="4"/>
        <v>5</v>
      </c>
      <c r="E52">
        <f t="shared" si="5"/>
        <v>6.6666666666668561</v>
      </c>
    </row>
    <row r="53" spans="1:5" x14ac:dyDescent="0.55000000000000004">
      <c r="A53">
        <v>45</v>
      </c>
      <c r="B53">
        <f t="shared" si="6"/>
        <v>3.3333333333334281</v>
      </c>
      <c r="C53">
        <f t="shared" si="7"/>
        <v>0</v>
      </c>
      <c r="D53">
        <f t="shared" si="4"/>
        <v>0</v>
      </c>
      <c r="E53">
        <f t="shared" si="5"/>
        <v>3.3333333333334281</v>
      </c>
    </row>
    <row r="54" spans="1:5" x14ac:dyDescent="0.55000000000000004">
      <c r="A54">
        <v>46</v>
      </c>
      <c r="B54">
        <f t="shared" si="6"/>
        <v>1.666666666666714</v>
      </c>
      <c r="C54">
        <f t="shared" si="7"/>
        <v>1</v>
      </c>
      <c r="D54">
        <f t="shared" si="4"/>
        <v>5</v>
      </c>
      <c r="E54">
        <f t="shared" si="5"/>
        <v>6.666666666666714</v>
      </c>
    </row>
    <row r="55" spans="1:5" x14ac:dyDescent="0.55000000000000004">
      <c r="A55">
        <v>47</v>
      </c>
      <c r="B55">
        <f t="shared" si="6"/>
        <v>3.333333333333357</v>
      </c>
      <c r="C55">
        <f t="shared" si="7"/>
        <v>0</v>
      </c>
      <c r="D55">
        <f t="shared" si="4"/>
        <v>0</v>
      </c>
      <c r="E55">
        <f t="shared" si="5"/>
        <v>3.333333333333357</v>
      </c>
    </row>
    <row r="56" spans="1:5" x14ac:dyDescent="0.55000000000000004">
      <c r="A56">
        <v>48</v>
      </c>
      <c r="B56">
        <f t="shared" si="6"/>
        <v>1.6666666666666785</v>
      </c>
      <c r="C56">
        <f t="shared" si="7"/>
        <v>1</v>
      </c>
      <c r="D56">
        <f t="shared" si="4"/>
        <v>5</v>
      </c>
      <c r="E56">
        <f t="shared" si="5"/>
        <v>6.6666666666666785</v>
      </c>
    </row>
    <row r="57" spans="1:5" x14ac:dyDescent="0.55000000000000004">
      <c r="A57">
        <v>49</v>
      </c>
      <c r="B57">
        <f t="shared" si="6"/>
        <v>3.3333333333333393</v>
      </c>
      <c r="C57">
        <f t="shared" si="7"/>
        <v>0</v>
      </c>
      <c r="D57">
        <f t="shared" si="4"/>
        <v>0</v>
      </c>
      <c r="E57">
        <f t="shared" si="5"/>
        <v>3.3333333333333393</v>
      </c>
    </row>
    <row r="58" spans="1:5" x14ac:dyDescent="0.55000000000000004">
      <c r="A58">
        <v>50</v>
      </c>
      <c r="B58">
        <f t="shared" si="6"/>
        <v>1.6666666666666696</v>
      </c>
      <c r="C58">
        <f t="shared" si="7"/>
        <v>1</v>
      </c>
      <c r="D58">
        <f t="shared" si="4"/>
        <v>5</v>
      </c>
      <c r="E58">
        <f t="shared" si="5"/>
        <v>6.6666666666666696</v>
      </c>
    </row>
    <row r="59" spans="1:5" x14ac:dyDescent="0.55000000000000004">
      <c r="A59">
        <v>51</v>
      </c>
      <c r="B59">
        <f t="shared" si="6"/>
        <v>3.3333333333333348</v>
      </c>
      <c r="C59">
        <f t="shared" si="7"/>
        <v>0</v>
      </c>
      <c r="D59">
        <f t="shared" si="4"/>
        <v>0</v>
      </c>
      <c r="E59">
        <f t="shared" si="5"/>
        <v>3.3333333333333348</v>
      </c>
    </row>
    <row r="60" spans="1:5" x14ac:dyDescent="0.55000000000000004">
      <c r="A60">
        <v>52</v>
      </c>
      <c r="B60">
        <f t="shared" si="6"/>
        <v>1.6666666666666674</v>
      </c>
      <c r="C60">
        <f t="shared" si="7"/>
        <v>1</v>
      </c>
      <c r="D60">
        <f t="shared" si="4"/>
        <v>5</v>
      </c>
      <c r="E60">
        <f t="shared" si="5"/>
        <v>6.6666666666666679</v>
      </c>
    </row>
    <row r="61" spans="1:5" x14ac:dyDescent="0.55000000000000004">
      <c r="A61">
        <v>53</v>
      </c>
      <c r="B61">
        <f t="shared" si="6"/>
        <v>3.3333333333333339</v>
      </c>
      <c r="C61">
        <f t="shared" si="7"/>
        <v>0</v>
      </c>
      <c r="D61">
        <f t="shared" si="4"/>
        <v>0</v>
      </c>
      <c r="E61">
        <f t="shared" si="5"/>
        <v>3.3333333333333339</v>
      </c>
    </row>
    <row r="62" spans="1:5" x14ac:dyDescent="0.55000000000000004">
      <c r="A62">
        <v>54</v>
      </c>
      <c r="B62">
        <f t="shared" si="6"/>
        <v>1.666666666666667</v>
      </c>
      <c r="C62">
        <f t="shared" si="7"/>
        <v>1</v>
      </c>
      <c r="D62">
        <f t="shared" si="4"/>
        <v>5</v>
      </c>
      <c r="E62">
        <f t="shared" si="5"/>
        <v>6.666666666666667</v>
      </c>
    </row>
    <row r="63" spans="1:5" x14ac:dyDescent="0.55000000000000004">
      <c r="A63">
        <v>55</v>
      </c>
      <c r="B63">
        <f t="shared" si="6"/>
        <v>3.3333333333333335</v>
      </c>
      <c r="C63">
        <f t="shared" si="7"/>
        <v>0</v>
      </c>
      <c r="D63">
        <f t="shared" si="4"/>
        <v>0</v>
      </c>
      <c r="E63">
        <f t="shared" si="5"/>
        <v>3.3333333333333335</v>
      </c>
    </row>
    <row r="64" spans="1:5" x14ac:dyDescent="0.55000000000000004">
      <c r="A64">
        <v>56</v>
      </c>
      <c r="B64">
        <f t="shared" si="6"/>
        <v>1.6666666666666667</v>
      </c>
      <c r="C64">
        <f t="shared" si="7"/>
        <v>1</v>
      </c>
      <c r="D64">
        <f t="shared" si="4"/>
        <v>5</v>
      </c>
      <c r="E64">
        <f t="shared" si="5"/>
        <v>6.666666666666667</v>
      </c>
    </row>
    <row r="65" spans="1:5" x14ac:dyDescent="0.55000000000000004">
      <c r="A65">
        <v>57</v>
      </c>
      <c r="B65">
        <f t="shared" si="6"/>
        <v>3.3333333333333335</v>
      </c>
      <c r="C65">
        <f t="shared" si="7"/>
        <v>0</v>
      </c>
      <c r="D65">
        <f t="shared" si="4"/>
        <v>0</v>
      </c>
      <c r="E65">
        <f t="shared" si="5"/>
        <v>3.3333333333333335</v>
      </c>
    </row>
    <row r="66" spans="1:5" x14ac:dyDescent="0.55000000000000004">
      <c r="A66">
        <v>58</v>
      </c>
      <c r="B66">
        <f t="shared" si="6"/>
        <v>1.6666666666666667</v>
      </c>
      <c r="C66">
        <f t="shared" si="7"/>
        <v>1</v>
      </c>
      <c r="D66">
        <f t="shared" si="4"/>
        <v>5</v>
      </c>
      <c r="E66">
        <f t="shared" si="5"/>
        <v>6.666666666666667</v>
      </c>
    </row>
    <row r="67" spans="1:5" x14ac:dyDescent="0.55000000000000004">
      <c r="A67">
        <v>59</v>
      </c>
      <c r="B67">
        <f t="shared" si="6"/>
        <v>3.3333333333333335</v>
      </c>
      <c r="C67">
        <f t="shared" si="7"/>
        <v>0</v>
      </c>
      <c r="D67">
        <f t="shared" si="4"/>
        <v>0</v>
      </c>
      <c r="E67">
        <f t="shared" si="5"/>
        <v>3.3333333333333335</v>
      </c>
    </row>
    <row r="68" spans="1:5" x14ac:dyDescent="0.55000000000000004">
      <c r="A68">
        <v>60</v>
      </c>
      <c r="B68">
        <f t="shared" si="6"/>
        <v>1.6666666666666667</v>
      </c>
      <c r="C68">
        <f t="shared" si="7"/>
        <v>1</v>
      </c>
      <c r="D68">
        <f t="shared" si="4"/>
        <v>5</v>
      </c>
      <c r="E68">
        <f t="shared" si="5"/>
        <v>6.666666666666667</v>
      </c>
    </row>
    <row r="69" spans="1:5" x14ac:dyDescent="0.55000000000000004">
      <c r="A69">
        <v>61</v>
      </c>
      <c r="B69">
        <f t="shared" si="6"/>
        <v>3.3333333333333335</v>
      </c>
      <c r="C69">
        <f t="shared" si="7"/>
        <v>0</v>
      </c>
      <c r="D69">
        <f t="shared" si="4"/>
        <v>0</v>
      </c>
      <c r="E69">
        <f t="shared" si="5"/>
        <v>3.3333333333333335</v>
      </c>
    </row>
    <row r="70" spans="1:5" x14ac:dyDescent="0.55000000000000004">
      <c r="A70">
        <v>62</v>
      </c>
      <c r="B70">
        <f t="shared" si="6"/>
        <v>1.6666666666666667</v>
      </c>
      <c r="C70">
        <f t="shared" si="7"/>
        <v>1</v>
      </c>
      <c r="D70">
        <f t="shared" si="4"/>
        <v>5</v>
      </c>
      <c r="E70">
        <f t="shared" si="5"/>
        <v>6.666666666666667</v>
      </c>
    </row>
    <row r="71" spans="1:5" x14ac:dyDescent="0.55000000000000004">
      <c r="A71">
        <v>63</v>
      </c>
      <c r="B71">
        <f t="shared" si="6"/>
        <v>3.3333333333333335</v>
      </c>
      <c r="C71">
        <f t="shared" si="7"/>
        <v>0</v>
      </c>
      <c r="D71">
        <f t="shared" si="4"/>
        <v>0</v>
      </c>
      <c r="E71">
        <f t="shared" si="5"/>
        <v>3.3333333333333335</v>
      </c>
    </row>
    <row r="72" spans="1:5" x14ac:dyDescent="0.55000000000000004">
      <c r="A72">
        <v>64</v>
      </c>
      <c r="B72">
        <f t="shared" si="6"/>
        <v>1.6666666666666667</v>
      </c>
      <c r="C72">
        <f t="shared" si="7"/>
        <v>1</v>
      </c>
      <c r="D72">
        <f t="shared" ref="D72:D103" si="8">C72*(EthanolParts/2)</f>
        <v>5</v>
      </c>
      <c r="E72">
        <f t="shared" ref="E72:E103" si="9">(B72+D72)</f>
        <v>6.666666666666667</v>
      </c>
    </row>
    <row r="73" spans="1:5" x14ac:dyDescent="0.55000000000000004">
      <c r="A73">
        <v>65</v>
      </c>
      <c r="B73">
        <f t="shared" ref="B73:B107" si="10">(B72+D72)/2</f>
        <v>3.3333333333333335</v>
      </c>
      <c r="C73">
        <f t="shared" si="7"/>
        <v>0</v>
      </c>
      <c r="D73">
        <f t="shared" si="8"/>
        <v>0</v>
      </c>
      <c r="E73">
        <f t="shared" si="9"/>
        <v>3.3333333333333335</v>
      </c>
    </row>
    <row r="74" spans="1:5" x14ac:dyDescent="0.55000000000000004">
      <c r="A74">
        <v>66</v>
      </c>
      <c r="B74">
        <f t="shared" si="10"/>
        <v>1.6666666666666667</v>
      </c>
      <c r="C74">
        <f t="shared" ref="C74:C107" si="11">MIN(1,MOD((A74 + 1),Tank))</f>
        <v>1</v>
      </c>
      <c r="D74">
        <f t="shared" si="8"/>
        <v>5</v>
      </c>
      <c r="E74">
        <f t="shared" si="9"/>
        <v>6.666666666666667</v>
      </c>
    </row>
    <row r="75" spans="1:5" x14ac:dyDescent="0.55000000000000004">
      <c r="A75">
        <v>67</v>
      </c>
      <c r="B75">
        <f t="shared" si="10"/>
        <v>3.3333333333333335</v>
      </c>
      <c r="C75">
        <f t="shared" si="11"/>
        <v>0</v>
      </c>
      <c r="D75">
        <f t="shared" si="8"/>
        <v>0</v>
      </c>
      <c r="E75">
        <f t="shared" si="9"/>
        <v>3.3333333333333335</v>
      </c>
    </row>
    <row r="76" spans="1:5" x14ac:dyDescent="0.55000000000000004">
      <c r="A76">
        <v>68</v>
      </c>
      <c r="B76">
        <f t="shared" si="10"/>
        <v>1.6666666666666667</v>
      </c>
      <c r="C76">
        <f t="shared" si="11"/>
        <v>1</v>
      </c>
      <c r="D76">
        <f t="shared" si="8"/>
        <v>5</v>
      </c>
      <c r="E76">
        <f t="shared" si="9"/>
        <v>6.666666666666667</v>
      </c>
    </row>
    <row r="77" spans="1:5" x14ac:dyDescent="0.55000000000000004">
      <c r="A77">
        <v>69</v>
      </c>
      <c r="B77">
        <f t="shared" si="10"/>
        <v>3.3333333333333335</v>
      </c>
      <c r="C77">
        <f t="shared" si="11"/>
        <v>0</v>
      </c>
      <c r="D77">
        <f t="shared" si="8"/>
        <v>0</v>
      </c>
      <c r="E77">
        <f t="shared" si="9"/>
        <v>3.3333333333333335</v>
      </c>
    </row>
    <row r="78" spans="1:5" x14ac:dyDescent="0.55000000000000004">
      <c r="A78">
        <v>70</v>
      </c>
      <c r="B78">
        <f t="shared" si="10"/>
        <v>1.6666666666666667</v>
      </c>
      <c r="C78">
        <f t="shared" si="11"/>
        <v>1</v>
      </c>
      <c r="D78">
        <f t="shared" si="8"/>
        <v>5</v>
      </c>
      <c r="E78">
        <f t="shared" si="9"/>
        <v>6.666666666666667</v>
      </c>
    </row>
    <row r="79" spans="1:5" x14ac:dyDescent="0.55000000000000004">
      <c r="A79">
        <v>71</v>
      </c>
      <c r="B79">
        <f t="shared" si="10"/>
        <v>3.3333333333333335</v>
      </c>
      <c r="C79">
        <f t="shared" si="11"/>
        <v>0</v>
      </c>
      <c r="D79">
        <f t="shared" si="8"/>
        <v>0</v>
      </c>
      <c r="E79">
        <f t="shared" si="9"/>
        <v>3.3333333333333335</v>
      </c>
    </row>
    <row r="80" spans="1:5" x14ac:dyDescent="0.55000000000000004">
      <c r="A80">
        <v>72</v>
      </c>
      <c r="B80">
        <f t="shared" si="10"/>
        <v>1.6666666666666667</v>
      </c>
      <c r="C80">
        <f t="shared" si="11"/>
        <v>1</v>
      </c>
      <c r="D80">
        <f t="shared" si="8"/>
        <v>5</v>
      </c>
      <c r="E80">
        <f t="shared" si="9"/>
        <v>6.666666666666667</v>
      </c>
    </row>
    <row r="81" spans="1:5" x14ac:dyDescent="0.55000000000000004">
      <c r="A81">
        <v>73</v>
      </c>
      <c r="B81">
        <f t="shared" si="10"/>
        <v>3.3333333333333335</v>
      </c>
      <c r="C81">
        <f t="shared" si="11"/>
        <v>0</v>
      </c>
      <c r="D81">
        <f t="shared" si="8"/>
        <v>0</v>
      </c>
      <c r="E81">
        <f t="shared" si="9"/>
        <v>3.3333333333333335</v>
      </c>
    </row>
    <row r="82" spans="1:5" x14ac:dyDescent="0.55000000000000004">
      <c r="A82">
        <v>74</v>
      </c>
      <c r="B82">
        <f t="shared" si="10"/>
        <v>1.6666666666666667</v>
      </c>
      <c r="C82">
        <f t="shared" si="11"/>
        <v>1</v>
      </c>
      <c r="D82">
        <f t="shared" si="8"/>
        <v>5</v>
      </c>
      <c r="E82">
        <f t="shared" si="9"/>
        <v>6.666666666666667</v>
      </c>
    </row>
    <row r="83" spans="1:5" x14ac:dyDescent="0.55000000000000004">
      <c r="A83">
        <v>75</v>
      </c>
      <c r="B83">
        <f t="shared" si="10"/>
        <v>3.3333333333333335</v>
      </c>
      <c r="C83">
        <f t="shared" si="11"/>
        <v>0</v>
      </c>
      <c r="D83">
        <f t="shared" si="8"/>
        <v>0</v>
      </c>
      <c r="E83">
        <f t="shared" si="9"/>
        <v>3.3333333333333335</v>
      </c>
    </row>
    <row r="84" spans="1:5" x14ac:dyDescent="0.55000000000000004">
      <c r="A84">
        <v>76</v>
      </c>
      <c r="B84">
        <f t="shared" si="10"/>
        <v>1.6666666666666667</v>
      </c>
      <c r="C84">
        <f t="shared" si="11"/>
        <v>1</v>
      </c>
      <c r="D84">
        <f t="shared" si="8"/>
        <v>5</v>
      </c>
      <c r="E84">
        <f t="shared" si="9"/>
        <v>6.666666666666667</v>
      </c>
    </row>
    <row r="85" spans="1:5" x14ac:dyDescent="0.55000000000000004">
      <c r="A85">
        <v>77</v>
      </c>
      <c r="B85">
        <f t="shared" si="10"/>
        <v>3.3333333333333335</v>
      </c>
      <c r="C85">
        <f t="shared" si="11"/>
        <v>0</v>
      </c>
      <c r="D85">
        <f t="shared" si="8"/>
        <v>0</v>
      </c>
      <c r="E85">
        <f t="shared" si="9"/>
        <v>3.3333333333333335</v>
      </c>
    </row>
    <row r="86" spans="1:5" x14ac:dyDescent="0.55000000000000004">
      <c r="A86">
        <v>78</v>
      </c>
      <c r="B86">
        <f t="shared" si="10"/>
        <v>1.6666666666666667</v>
      </c>
      <c r="C86">
        <f t="shared" si="11"/>
        <v>1</v>
      </c>
      <c r="D86">
        <f t="shared" si="8"/>
        <v>5</v>
      </c>
      <c r="E86">
        <f t="shared" si="9"/>
        <v>6.666666666666667</v>
      </c>
    </row>
    <row r="87" spans="1:5" x14ac:dyDescent="0.55000000000000004">
      <c r="A87">
        <v>79</v>
      </c>
      <c r="B87">
        <f t="shared" si="10"/>
        <v>3.3333333333333335</v>
      </c>
      <c r="C87">
        <f t="shared" si="11"/>
        <v>0</v>
      </c>
      <c r="D87">
        <f t="shared" si="8"/>
        <v>0</v>
      </c>
      <c r="E87">
        <f t="shared" si="9"/>
        <v>3.3333333333333335</v>
      </c>
    </row>
    <row r="88" spans="1:5" x14ac:dyDescent="0.55000000000000004">
      <c r="A88">
        <v>80</v>
      </c>
      <c r="B88">
        <f t="shared" si="10"/>
        <v>1.6666666666666667</v>
      </c>
      <c r="C88">
        <f t="shared" si="11"/>
        <v>1</v>
      </c>
      <c r="D88">
        <f t="shared" si="8"/>
        <v>5</v>
      </c>
      <c r="E88">
        <f t="shared" si="9"/>
        <v>6.666666666666667</v>
      </c>
    </row>
    <row r="89" spans="1:5" x14ac:dyDescent="0.55000000000000004">
      <c r="A89">
        <v>81</v>
      </c>
      <c r="B89">
        <f t="shared" si="10"/>
        <v>3.3333333333333335</v>
      </c>
      <c r="C89">
        <f t="shared" si="11"/>
        <v>0</v>
      </c>
      <c r="D89">
        <f t="shared" si="8"/>
        <v>0</v>
      </c>
      <c r="E89">
        <f t="shared" si="9"/>
        <v>3.3333333333333335</v>
      </c>
    </row>
    <row r="90" spans="1:5" x14ac:dyDescent="0.55000000000000004">
      <c r="A90">
        <v>82</v>
      </c>
      <c r="B90">
        <f t="shared" si="10"/>
        <v>1.6666666666666667</v>
      </c>
      <c r="C90">
        <f t="shared" si="11"/>
        <v>1</v>
      </c>
      <c r="D90">
        <f t="shared" si="8"/>
        <v>5</v>
      </c>
      <c r="E90">
        <f t="shared" si="9"/>
        <v>6.666666666666667</v>
      </c>
    </row>
    <row r="91" spans="1:5" x14ac:dyDescent="0.55000000000000004">
      <c r="A91">
        <v>83</v>
      </c>
      <c r="B91">
        <f t="shared" si="10"/>
        <v>3.3333333333333335</v>
      </c>
      <c r="C91">
        <f t="shared" si="11"/>
        <v>0</v>
      </c>
      <c r="D91">
        <f t="shared" si="8"/>
        <v>0</v>
      </c>
      <c r="E91">
        <f t="shared" si="9"/>
        <v>3.3333333333333335</v>
      </c>
    </row>
    <row r="92" spans="1:5" x14ac:dyDescent="0.55000000000000004">
      <c r="A92">
        <v>84</v>
      </c>
      <c r="B92">
        <f t="shared" si="10"/>
        <v>1.6666666666666667</v>
      </c>
      <c r="C92">
        <f t="shared" si="11"/>
        <v>1</v>
      </c>
      <c r="D92">
        <f t="shared" si="8"/>
        <v>5</v>
      </c>
      <c r="E92">
        <f t="shared" si="9"/>
        <v>6.666666666666667</v>
      </c>
    </row>
    <row r="93" spans="1:5" x14ac:dyDescent="0.55000000000000004">
      <c r="A93">
        <v>85</v>
      </c>
      <c r="B93">
        <f t="shared" si="10"/>
        <v>3.3333333333333335</v>
      </c>
      <c r="C93">
        <f t="shared" si="11"/>
        <v>0</v>
      </c>
      <c r="D93">
        <f t="shared" si="8"/>
        <v>0</v>
      </c>
      <c r="E93">
        <f t="shared" si="9"/>
        <v>3.3333333333333335</v>
      </c>
    </row>
    <row r="94" spans="1:5" x14ac:dyDescent="0.55000000000000004">
      <c r="A94">
        <v>86</v>
      </c>
      <c r="B94">
        <f t="shared" si="10"/>
        <v>1.6666666666666667</v>
      </c>
      <c r="C94">
        <f t="shared" si="11"/>
        <v>1</v>
      </c>
      <c r="D94">
        <f t="shared" si="8"/>
        <v>5</v>
      </c>
      <c r="E94">
        <f t="shared" si="9"/>
        <v>6.666666666666667</v>
      </c>
    </row>
    <row r="95" spans="1:5" x14ac:dyDescent="0.55000000000000004">
      <c r="A95">
        <v>87</v>
      </c>
      <c r="B95">
        <f t="shared" si="10"/>
        <v>3.3333333333333335</v>
      </c>
      <c r="C95">
        <f t="shared" si="11"/>
        <v>0</v>
      </c>
      <c r="D95">
        <f t="shared" si="8"/>
        <v>0</v>
      </c>
      <c r="E95">
        <f t="shared" si="9"/>
        <v>3.3333333333333335</v>
      </c>
    </row>
    <row r="96" spans="1:5" x14ac:dyDescent="0.55000000000000004">
      <c r="A96">
        <v>88</v>
      </c>
      <c r="B96">
        <f t="shared" si="10"/>
        <v>1.6666666666666667</v>
      </c>
      <c r="C96">
        <f t="shared" si="11"/>
        <v>1</v>
      </c>
      <c r="D96">
        <f t="shared" si="8"/>
        <v>5</v>
      </c>
      <c r="E96">
        <f t="shared" si="9"/>
        <v>6.666666666666667</v>
      </c>
    </row>
    <row r="97" spans="1:5" x14ac:dyDescent="0.55000000000000004">
      <c r="A97">
        <v>89</v>
      </c>
      <c r="B97">
        <f t="shared" si="10"/>
        <v>3.3333333333333335</v>
      </c>
      <c r="C97">
        <f t="shared" si="11"/>
        <v>0</v>
      </c>
      <c r="D97">
        <f t="shared" si="8"/>
        <v>0</v>
      </c>
      <c r="E97">
        <f t="shared" si="9"/>
        <v>3.3333333333333335</v>
      </c>
    </row>
    <row r="98" spans="1:5" x14ac:dyDescent="0.55000000000000004">
      <c r="A98">
        <v>90</v>
      </c>
      <c r="B98">
        <f t="shared" si="10"/>
        <v>1.6666666666666667</v>
      </c>
      <c r="C98">
        <f t="shared" si="11"/>
        <v>1</v>
      </c>
      <c r="D98">
        <f t="shared" si="8"/>
        <v>5</v>
      </c>
      <c r="E98">
        <f t="shared" si="9"/>
        <v>6.666666666666667</v>
      </c>
    </row>
    <row r="99" spans="1:5" x14ac:dyDescent="0.55000000000000004">
      <c r="A99">
        <v>91</v>
      </c>
      <c r="B99">
        <f t="shared" si="10"/>
        <v>3.3333333333333335</v>
      </c>
      <c r="C99">
        <f t="shared" si="11"/>
        <v>0</v>
      </c>
      <c r="D99">
        <f t="shared" si="8"/>
        <v>0</v>
      </c>
      <c r="E99">
        <f t="shared" si="9"/>
        <v>3.3333333333333335</v>
      </c>
    </row>
    <row r="100" spans="1:5" x14ac:dyDescent="0.55000000000000004">
      <c r="A100">
        <v>92</v>
      </c>
      <c r="B100">
        <f t="shared" si="10"/>
        <v>1.6666666666666667</v>
      </c>
      <c r="C100">
        <f t="shared" si="11"/>
        <v>1</v>
      </c>
      <c r="D100">
        <f t="shared" si="8"/>
        <v>5</v>
      </c>
      <c r="E100">
        <f t="shared" si="9"/>
        <v>6.666666666666667</v>
      </c>
    </row>
    <row r="101" spans="1:5" x14ac:dyDescent="0.55000000000000004">
      <c r="A101">
        <v>93</v>
      </c>
      <c r="B101">
        <f t="shared" si="10"/>
        <v>3.3333333333333335</v>
      </c>
      <c r="C101">
        <f t="shared" si="11"/>
        <v>0</v>
      </c>
      <c r="D101">
        <f t="shared" si="8"/>
        <v>0</v>
      </c>
      <c r="E101">
        <f t="shared" si="9"/>
        <v>3.3333333333333335</v>
      </c>
    </row>
    <row r="102" spans="1:5" x14ac:dyDescent="0.55000000000000004">
      <c r="A102">
        <v>94</v>
      </c>
      <c r="B102">
        <f t="shared" si="10"/>
        <v>1.6666666666666667</v>
      </c>
      <c r="C102">
        <f t="shared" si="11"/>
        <v>1</v>
      </c>
      <c r="D102">
        <f t="shared" si="8"/>
        <v>5</v>
      </c>
      <c r="E102">
        <f t="shared" si="9"/>
        <v>6.666666666666667</v>
      </c>
    </row>
    <row r="103" spans="1:5" x14ac:dyDescent="0.55000000000000004">
      <c r="A103">
        <v>95</v>
      </c>
      <c r="B103">
        <f t="shared" si="10"/>
        <v>3.3333333333333335</v>
      </c>
      <c r="C103">
        <f t="shared" si="11"/>
        <v>0</v>
      </c>
      <c r="D103">
        <f t="shared" si="8"/>
        <v>0</v>
      </c>
      <c r="E103">
        <f t="shared" si="9"/>
        <v>3.3333333333333335</v>
      </c>
    </row>
    <row r="104" spans="1:5" x14ac:dyDescent="0.55000000000000004">
      <c r="A104">
        <v>96</v>
      </c>
      <c r="B104">
        <f t="shared" si="10"/>
        <v>1.6666666666666667</v>
      </c>
      <c r="C104">
        <f t="shared" si="11"/>
        <v>1</v>
      </c>
      <c r="D104">
        <f t="shared" ref="D104:D135" si="12">C104*(EthanolParts/2)</f>
        <v>5</v>
      </c>
      <c r="E104">
        <f t="shared" ref="E104:E135" si="13">(B104+D104)</f>
        <v>6.666666666666667</v>
      </c>
    </row>
    <row r="105" spans="1:5" x14ac:dyDescent="0.55000000000000004">
      <c r="A105">
        <v>97</v>
      </c>
      <c r="B105">
        <f t="shared" si="10"/>
        <v>3.3333333333333335</v>
      </c>
      <c r="C105">
        <f t="shared" si="11"/>
        <v>0</v>
      </c>
      <c r="D105">
        <f t="shared" si="12"/>
        <v>0</v>
      </c>
      <c r="E105">
        <f t="shared" si="13"/>
        <v>3.3333333333333335</v>
      </c>
    </row>
    <row r="106" spans="1:5" x14ac:dyDescent="0.55000000000000004">
      <c r="A106">
        <v>98</v>
      </c>
      <c r="B106">
        <f t="shared" si="10"/>
        <v>1.6666666666666667</v>
      </c>
      <c r="C106">
        <f t="shared" si="11"/>
        <v>1</v>
      </c>
      <c r="D106">
        <f t="shared" si="12"/>
        <v>5</v>
      </c>
      <c r="E106">
        <f t="shared" si="13"/>
        <v>6.666666666666667</v>
      </c>
    </row>
    <row r="107" spans="1:5" x14ac:dyDescent="0.55000000000000004">
      <c r="A107">
        <v>99</v>
      </c>
      <c r="B107">
        <f t="shared" si="10"/>
        <v>3.3333333333333335</v>
      </c>
      <c r="C107">
        <f t="shared" si="11"/>
        <v>0</v>
      </c>
      <c r="D107">
        <f t="shared" si="12"/>
        <v>0</v>
      </c>
      <c r="E107">
        <f t="shared" si="13"/>
        <v>3.3333333333333335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Ethanol</vt:lpstr>
      <vt:lpstr>EthanolParts</vt:lpstr>
      <vt:lpstr>Tank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2023-01-17T22:24:56Z</dcterms:created>
  <dcterms:modified xsi:type="dcterms:W3CDTF">2023-01-17T22:25:30Z</dcterms:modified>
</cp:coreProperties>
</file>